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" sheetId="1" r:id="rId1"/>
    <sheet name="i2px" sheetId="2" r:id="rId2"/>
  </sheets>
  <definedNames>
    <definedName name="_xlnm._FilterDatabase" localSheetId="1" hidden="1">i2px!$A$3:$AL$9</definedName>
    <definedName name="_xlnm._FilterDatabase" localSheetId="0" hidden="1">re!$A$3:$AL$9</definedName>
  </definedNames>
  <calcPr calcId="124519" fullCalcOnLoad="1"/>
</workbook>
</file>

<file path=xl/comments1.xml><?xml version="1.0" encoding="utf-8"?>
<comments xmlns="http://schemas.openxmlformats.org/spreadsheetml/2006/main">
  <authors>
    <author/>
  </authors>
  <commentList>
    <comment ref="F4" authorId="0">
      <text>
        <r>
          <rPr>
            <sz val="10"/>
            <color indexed="81"/>
            <rFont val="Tahoma"/>
            <family val="2"/>
          </rPr>
          <t xml:space="preserve">University of Pittsburgh
</t>
        </r>
      </text>
    </comment>
    <comment ref="F5" authorId="0">
      <text>
        <r>
          <rPr>
            <sz val="10"/>
            <color indexed="81"/>
            <rFont val="Tahoma"/>
            <family val="2"/>
          </rPr>
          <t xml:space="preserve">University of Pittsburgh
</t>
        </r>
      </text>
    </comment>
    <comment ref="F6" authorId="0">
      <text>
        <r>
          <rPr>
            <sz val="10"/>
            <color indexed="81"/>
            <rFont val="Tahoma"/>
            <family val="2"/>
          </rPr>
          <t xml:space="preserve">University of Pittsburgh
</t>
        </r>
      </text>
    </comment>
    <comment ref="F7" authorId="0">
      <text>
        <r>
          <rPr>
            <sz val="10"/>
            <color indexed="81"/>
            <rFont val="Tahoma"/>
            <family val="2"/>
          </rPr>
          <t xml:space="preserve">University of Pittsburgh
</t>
        </r>
      </text>
    </comment>
    <comment ref="F8" authorId="0">
      <text>
        <r>
          <rPr>
            <sz val="10"/>
            <color indexed="81"/>
            <rFont val="Tahoma"/>
            <family val="2"/>
          </rPr>
          <t xml:space="preserve">University of Pittsburgh
</t>
        </r>
      </text>
    </comment>
    <comment ref="F9" authorId="0">
      <text>
        <r>
          <rPr>
            <sz val="10"/>
            <color indexed="81"/>
            <rFont val="Tahoma"/>
            <family val="2"/>
          </rPr>
          <t xml:space="preserve">University of Pittsburgh
</t>
        </r>
      </text>
    </comment>
    <comment ref="F10" authorId="0">
      <text>
        <r>
          <rPr>
            <sz val="10"/>
            <color indexed="81"/>
            <rFont val="Tahoma"/>
            <family val="2"/>
          </rPr>
          <t xml:space="preserve">University of Pittsburgh
</t>
        </r>
      </text>
    </comment>
    <comment ref="F11" authorId="0">
      <text>
        <r>
          <rPr>
            <sz val="10"/>
            <color indexed="81"/>
            <rFont val="Tahoma"/>
            <family val="2"/>
          </rPr>
          <t xml:space="preserve">University of Pittsburgh
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F4" authorId="0">
      <text>
        <r>
          <rPr>
            <sz val="10"/>
            <color indexed="81"/>
            <rFont val="Tahoma"/>
            <family val="2"/>
          </rPr>
          <t xml:space="preserve">University of Pittsburgh
</t>
        </r>
      </text>
    </comment>
    <comment ref="F5" authorId="0">
      <text>
        <r>
          <rPr>
            <sz val="10"/>
            <color indexed="81"/>
            <rFont val="Tahoma"/>
            <family val="2"/>
          </rPr>
          <t xml:space="preserve">University of Pittsburgh
</t>
        </r>
      </text>
    </comment>
    <comment ref="F6" authorId="0">
      <text>
        <r>
          <rPr>
            <sz val="10"/>
            <color indexed="81"/>
            <rFont val="Tahoma"/>
            <family val="2"/>
          </rPr>
          <t xml:space="preserve">University of Pittsburgh
</t>
        </r>
      </text>
    </comment>
    <comment ref="F7" authorId="0">
      <text>
        <r>
          <rPr>
            <sz val="10"/>
            <color indexed="81"/>
            <rFont val="Tahoma"/>
            <family val="2"/>
          </rPr>
          <t xml:space="preserve">University of Pittsburgh
</t>
        </r>
      </text>
    </comment>
    <comment ref="F8" authorId="0">
      <text>
        <r>
          <rPr>
            <sz val="10"/>
            <color indexed="81"/>
            <rFont val="Tahoma"/>
            <family val="2"/>
          </rPr>
          <t xml:space="preserve">University of Pittsburgh
</t>
        </r>
      </text>
    </comment>
    <comment ref="F9" authorId="0">
      <text>
        <r>
          <rPr>
            <sz val="10"/>
            <color indexed="81"/>
            <rFont val="Tahoma"/>
            <family val="2"/>
          </rPr>
          <t xml:space="preserve">University of Pittsburgh
</t>
        </r>
      </text>
    </comment>
    <comment ref="F10" authorId="0">
      <text>
        <r>
          <rPr>
            <sz val="10"/>
            <color indexed="81"/>
            <rFont val="Tahoma"/>
            <family val="2"/>
          </rPr>
          <t xml:space="preserve">University of Pittsburgh
</t>
        </r>
      </text>
    </comment>
    <comment ref="F11" authorId="0">
      <text>
        <r>
          <rPr>
            <sz val="10"/>
            <color indexed="81"/>
            <rFont val="Tahoma"/>
            <family val="2"/>
          </rPr>
          <t xml:space="preserve">University of Pittsburgh
</t>
        </r>
      </text>
    </comment>
  </commentList>
</comments>
</file>

<file path=xl/sharedStrings.xml><?xml version="1.0" encoding="utf-8"?>
<sst xmlns="http://schemas.openxmlformats.org/spreadsheetml/2006/main" count="512" uniqueCount="89">
  <si>
    <t>I2 connector</t>
  </si>
  <si>
    <t>BGP participant</t>
  </si>
  <si>
    <t>org_name</t>
  </si>
  <si>
    <t>prefix</t>
  </si>
  <si>
    <t>accepted</t>
  </si>
  <si>
    <t>as_path</t>
  </si>
  <si>
    <t>as_path_len</t>
  </si>
  <si>
    <t>as_set</t>
  </si>
  <si>
    <t>peer_as</t>
  </si>
  <si>
    <t>covering_route_in_dfz</t>
  </si>
  <si>
    <t>in_as_cone</t>
  </si>
  <si>
    <t>irr_origin_match</t>
  </si>
  <si>
    <t>irr_prefix_match</t>
  </si>
  <si>
    <t>irr_used</t>
  </si>
  <si>
    <t>is_in_prefix_set</t>
  </si>
  <si>
    <t>is_least_specific_in_i2_vrf</t>
  </si>
  <si>
    <t>more_specific_in_dfz</t>
  </si>
  <si>
    <t>more_specific_in_i2_vrf</t>
  </si>
  <si>
    <t>more_specifics</t>
  </si>
  <si>
    <t>more_specifics_in_i2_vrf_list</t>
  </si>
  <si>
    <t>network_handle</t>
  </si>
  <si>
    <t># Nets</t>
  </si>
  <si>
    <t>network_name</t>
  </si>
  <si>
    <t>arin_status</t>
  </si>
  <si>
    <t>org_id</t>
  </si>
  <si>
    <t>origin_as</t>
  </si>
  <si>
    <t>as_manrs</t>
  </si>
  <si>
    <t>origin_as_name_arin</t>
  </si>
  <si>
    <t>origin_as_name_irr</t>
  </si>
  <si>
    <t>origin_as_prepends</t>
  </si>
  <si>
    <t>prefix_best_path</t>
  </si>
  <si>
    <t>rpki_roa</t>
  </si>
  <si>
    <t>RPKI-Ready</t>
  </si>
  <si>
    <t>as_prepends</t>
  </si>
  <si>
    <t>asymmetric</t>
  </si>
  <si>
    <t>vrf</t>
  </si>
  <si>
    <t>peer_ip</t>
  </si>
  <si>
    <t>Primary_BGP_part</t>
  </si>
  <si>
    <t>University of Pittsburgh</t>
  </si>
  <si>
    <t>UPITT</t>
  </si>
  <si>
    <t>130.49.0.0/16</t>
  </si>
  <si>
    <t>130.49.0.0/17</t>
  </si>
  <si>
    <t>136.142.0.0/16</t>
  </si>
  <si>
    <t>192.52.163.0/24</t>
  </si>
  <si>
    <t>192.52.164.0/23</t>
  </si>
  <si>
    <t>192.52.240.0/24</t>
  </si>
  <si>
    <t>2620:102:4000::/42</t>
  </si>
  <si>
    <t>2620:102:401e::/47</t>
  </si>
  <si>
    <t>['4130']</t>
  </si>
  <si>
    <t>AS4130</t>
  </si>
  <si>
    <t>is_least_specific_in_dfz</t>
  </si>
  <si>
    <t>Exact</t>
  </si>
  <si>
    <t>MoreSpecific</t>
  </si>
  <si>
    <t>['RADB']</t>
  </si>
  <si>
    <t>more_specifics_exist</t>
  </si>
  <si>
    <t>prefix_is_most_specific</t>
  </si>
  <si>
    <t>['130.49.0.0/17', '130.49.0.0/16']</t>
  </si>
  <si>
    <t>[]</t>
  </si>
  <si>
    <t>['2620:102:401e::/47', '2620:102:4000::/42']</t>
  </si>
  <si>
    <t>['NET-130-49-0-0-1']</t>
  </si>
  <si>
    <t>['NET-136-142-0-0-1']</t>
  </si>
  <si>
    <t>['NET-192-52-163-0-1']</t>
  </si>
  <si>
    <t>['NET-192-52-164-0-1', 'NET-192-52-165-0-1']</t>
  </si>
  <si>
    <t>['NET-192-52-240-0-1']</t>
  </si>
  <si>
    <t>['NET6-2620-102-4000-1']</t>
  </si>
  <si>
    <t>PITTNET-2</t>
  </si>
  <si>
    <t>PITTNET-1</t>
  </si>
  <si>
    <t>PITTNET-C-1</t>
  </si>
  <si>
    <t>PITTNET-C-2</t>
  </si>
  <si>
    <t>PITTNET-C-4</t>
  </si>
  <si>
    <t>PITT-V6-01</t>
  </si>
  <si>
    <t>No L/RSA</t>
  </si>
  <si>
    <t>L/RSA</t>
  </si>
  <si>
    <t>UNIVER-9</t>
  </si>
  <si>
    <t>4130</t>
  </si>
  <si>
    <t>['PITTNET-1']</t>
  </si>
  <si>
    <t>NotFound</t>
  </si>
  <si>
    <t>['Not Ready']</t>
  </si>
  <si>
    <t>['Not Ready', 'Not Ready']</t>
  </si>
  <si>
    <t xml:space="preserve">symmetric (130.49.41.193) </t>
  </si>
  <si>
    <t>Unknown</t>
  </si>
  <si>
    <t>re</t>
  </si>
  <si>
    <t>136.142.253.149</t>
  </si>
  <si>
    <t>2620:102:4000:102c::2</t>
  </si>
  <si>
    <t>Date:06/14/2024</t>
  </si>
  <si>
    <t>Description of Columns</t>
  </si>
  <si>
    <t>i2px</t>
  </si>
  <si>
    <t>136.142.253.153</t>
  </si>
  <si>
    <t>2620:102:4000:102e::2</t>
  </si>
</sst>
</file>

<file path=xl/styles.xml><?xml version="1.0" encoding="utf-8"?>
<styleSheet xmlns="http://schemas.openxmlformats.org/spreadsheetml/2006/main">
  <numFmts count="1">
    <numFmt numFmtId="164" formatCode="0&quot;%&quot;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4"/>
      <color rgb="FF0000FF"/>
      <name val="Calibri"/>
      <family val="2"/>
      <scheme val="minor"/>
    </font>
    <font>
      <sz val="8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164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docs.google.com/document/d/1y3hwJaZw115PxjH7y5oEzvAinmsYsSL8X7JpWV29BOQ/edit?usp=sharing" TargetMode="External"/><Relationship Id="rId2" Type="http://schemas.openxmlformats.org/officeDocument/2006/relationships/hyperlink" Target="http://prefix-sets.ns.internet2.edu/" TargetMode="External"/><Relationship Id="rId3" Type="http://schemas.openxmlformats.org/officeDocument/2006/relationships/hyperlink" Target="http://prefix-sets.ns.internet2.edu/" TargetMode="External"/><Relationship Id="rId4" Type="http://schemas.openxmlformats.org/officeDocument/2006/relationships/hyperlink" Target="http://prefix-sets.ns.internet2.edu/" TargetMode="External"/><Relationship Id="rId5" Type="http://schemas.openxmlformats.org/officeDocument/2006/relationships/hyperlink" Target="http://prefix-sets.ns.internet2.edu/" TargetMode="External"/><Relationship Id="rId6" Type="http://schemas.openxmlformats.org/officeDocument/2006/relationships/hyperlink" Target="http://prefix-sets.ns.internet2.edu/" TargetMode="External"/><Relationship Id="rId7" Type="http://schemas.openxmlformats.org/officeDocument/2006/relationships/hyperlink" Target="http://prefix-sets.ns.internet2.edu/" TargetMode="External"/><Relationship Id="rId8" Type="http://schemas.openxmlformats.org/officeDocument/2006/relationships/hyperlink" Target="http://prefix-sets.ns.internet2.edu/" TargetMode="External"/><Relationship Id="rId9" Type="http://schemas.openxmlformats.org/officeDocument/2006/relationships/hyperlink" Target="http://prefix-sets.ns.internet2.edu/" TargetMode="External"/><Relationship Id="rId10" Type="http://schemas.openxmlformats.org/officeDocument/2006/relationships/vmlDrawing" Target="../drawings/vmlDrawing1.vml"/><Relationship Id="rId11" Type="http://schemas.openxmlformats.org/officeDocument/2006/relationships/comments" Target="../comments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hyperlink" Target="https://docs.google.com/document/d/1y3hwJaZw115PxjH7y5oEzvAinmsYsSL8X7JpWV29BOQ/edit?usp=sharing" TargetMode="External"/><Relationship Id="rId2" Type="http://schemas.openxmlformats.org/officeDocument/2006/relationships/hyperlink" Target="http://prefix-sets.ns.internet2.edu/" TargetMode="External"/><Relationship Id="rId3" Type="http://schemas.openxmlformats.org/officeDocument/2006/relationships/hyperlink" Target="http://prefix-sets.ns.internet2.edu/" TargetMode="External"/><Relationship Id="rId4" Type="http://schemas.openxmlformats.org/officeDocument/2006/relationships/hyperlink" Target="http://prefix-sets.ns.internet2.edu/" TargetMode="External"/><Relationship Id="rId5" Type="http://schemas.openxmlformats.org/officeDocument/2006/relationships/hyperlink" Target="http://prefix-sets.ns.internet2.edu/" TargetMode="External"/><Relationship Id="rId6" Type="http://schemas.openxmlformats.org/officeDocument/2006/relationships/hyperlink" Target="http://prefix-sets.ns.internet2.edu/" TargetMode="External"/><Relationship Id="rId7" Type="http://schemas.openxmlformats.org/officeDocument/2006/relationships/hyperlink" Target="http://prefix-sets.ns.internet2.edu/" TargetMode="External"/><Relationship Id="rId8" Type="http://schemas.openxmlformats.org/officeDocument/2006/relationships/hyperlink" Target="http://prefix-sets.ns.internet2.edu/" TargetMode="External"/><Relationship Id="rId9" Type="http://schemas.openxmlformats.org/officeDocument/2006/relationships/hyperlink" Target="http://prefix-sets.ns.internet2.edu/" TargetMode="External"/><Relationship Id="rId10" Type="http://schemas.openxmlformats.org/officeDocument/2006/relationships/vmlDrawing" Target="../drawings/vmlDrawing2.vml"/><Relationship Id="rId1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11"/>
  <sheetViews>
    <sheetView tabSelected="1" workbookViewId="0">
      <pane ySplit="3" topLeftCell="A4" activePane="bottomLeft" state="frozen"/>
      <selection pane="bottomLeft"/>
    </sheetView>
  </sheetViews>
  <sheetFormatPr defaultRowHeight="15"/>
  <cols>
    <col min="1" max="1" width="24.7109375" customWidth="1"/>
    <col min="2" max="2" width="19.7109375" customWidth="1"/>
    <col min="3" max="3" width="24.7109375" customWidth="1"/>
    <col min="4" max="4" width="18.7109375" customWidth="1"/>
    <col min="5" max="5" width="12.7109375" customWidth="1"/>
    <col min="6" max="6" width="11.7109375" customWidth="1"/>
    <col min="7" max="7" width="15.7109375" customWidth="1"/>
    <col min="8" max="8" width="10.7109375" customWidth="1"/>
    <col min="9" max="9" width="11.7109375" customWidth="1"/>
    <col min="10" max="10" width="25.7109375" customWidth="1"/>
    <col min="11" max="11" width="14.7109375" customWidth="1"/>
    <col min="12" max="13" width="20.7109375" customWidth="1"/>
    <col min="14" max="14" width="12.7109375" customWidth="1"/>
    <col min="15" max="15" width="20.7109375" customWidth="1"/>
    <col min="16" max="16" width="31.7109375" customWidth="1"/>
    <col min="17" max="17" width="24.7109375" customWidth="1"/>
    <col min="18" max="18" width="27.7109375" customWidth="1"/>
    <col min="19" max="19" width="30.7109375" customWidth="1"/>
    <col min="20" max="20" width="33.7109375" customWidth="1"/>
    <col min="21" max="21" width="30.7109375" customWidth="1"/>
    <col min="22" max="22" width="10.7109375" customWidth="1"/>
    <col min="23" max="23" width="16.7109375" customWidth="1"/>
    <col min="24" max="24" width="15.7109375" customWidth="1"/>
    <col min="25" max="25" width="10.7109375" customWidth="1"/>
    <col min="26" max="26" width="13.7109375" customWidth="1"/>
    <col min="27" max="27" width="12.7109375" customWidth="1"/>
    <col min="28" max="28" width="24.7109375" customWidth="1"/>
    <col min="29" max="30" width="22.7109375" customWidth="1"/>
    <col min="31" max="31" width="20.7109375" customWidth="1"/>
    <col min="32" max="32" width="12.7109375" customWidth="1"/>
    <col min="33" max="33" width="26.7109375" customWidth="1"/>
    <col min="34" max="34" width="15.7109375" customWidth="1"/>
    <col min="35" max="35" width="26.7109375" customWidth="1"/>
    <col min="36" max="36" width="7.7109375" customWidth="1"/>
    <col min="37" max="37" width="21.7109375" customWidth="1"/>
    <col min="38" max="38" width="20.7109375" customWidth="1"/>
  </cols>
  <sheetData>
    <row r="1" spans="1:38">
      <c r="A1" s="1" t="s">
        <v>84</v>
      </c>
      <c r="B1" s="2" t="s">
        <v>85</v>
      </c>
    </row>
    <row r="2" spans="1:38">
      <c r="A2" s="3">
        <f>SUBTOTAL(3, D3:D9)/8*100</f>
        <v>0</v>
      </c>
      <c r="B2" s="3">
        <f>SUBTOTAL(3, D3:D9)/8*100</f>
        <v>0</v>
      </c>
      <c r="C2" s="3">
        <f>SUBTOTAL(3, D3:D9)/8*100</f>
        <v>0</v>
      </c>
      <c r="D2" s="3">
        <f>SUBTOTAL(3, D3:D9)/8*100</f>
        <v>0</v>
      </c>
      <c r="E2" s="3">
        <f>SUBTOTAL(3, D3:D9)/8*100</f>
        <v>0</v>
      </c>
      <c r="F2" s="3">
        <f>SUBTOTAL(3, D3:D9)/8*100</f>
        <v>0</v>
      </c>
      <c r="G2" s="3">
        <f>SUBTOTAL(3, D3:D9)/8*100</f>
        <v>0</v>
      </c>
      <c r="H2" s="3">
        <f>SUBTOTAL(3, D3:D9)/8*100</f>
        <v>0</v>
      </c>
      <c r="I2" s="3">
        <f>SUBTOTAL(3, D3:D9)/8*100</f>
        <v>0</v>
      </c>
      <c r="J2" s="3">
        <f>SUBTOTAL(3, D3:D9)/8*100</f>
        <v>0</v>
      </c>
      <c r="K2" s="3">
        <f>SUBTOTAL(3, D3:D9)/8*100</f>
        <v>0</v>
      </c>
      <c r="L2" s="3">
        <f>SUBTOTAL(3, D3:D9)/8*100</f>
        <v>0</v>
      </c>
      <c r="M2" s="3">
        <f>SUBTOTAL(3, D3:D9)/8*100</f>
        <v>0</v>
      </c>
      <c r="N2" s="3">
        <f>SUBTOTAL(3, D3:D9)/8*100</f>
        <v>0</v>
      </c>
      <c r="O2" s="3">
        <f>SUBTOTAL(3, D3:D9)/8*100</f>
        <v>0</v>
      </c>
      <c r="P2" s="3">
        <f>SUBTOTAL(3, D3:D9)/8*100</f>
        <v>0</v>
      </c>
      <c r="Q2" s="3">
        <f>SUBTOTAL(3, D3:D9)/8*100</f>
        <v>0</v>
      </c>
      <c r="R2" s="3">
        <f>SUBTOTAL(3, D3:D9)/8*100</f>
        <v>0</v>
      </c>
      <c r="S2" s="3">
        <f>SUBTOTAL(3, D3:D9)/8*100</f>
        <v>0</v>
      </c>
      <c r="T2" s="3">
        <f>SUBTOTAL(3, D3:D9)/8*100</f>
        <v>0</v>
      </c>
      <c r="U2" s="3">
        <f>SUBTOTAL(3, D3:D9)/8*100</f>
        <v>0</v>
      </c>
      <c r="V2" s="3">
        <f>SUBTOTAL(3, D3:D9)/8*100</f>
        <v>0</v>
      </c>
      <c r="W2" s="3">
        <f>SUBTOTAL(3, D3:D9)/8*100</f>
        <v>0</v>
      </c>
      <c r="X2" s="3">
        <f>SUBTOTAL(3, D3:D9)/8*100</f>
        <v>0</v>
      </c>
      <c r="Y2" s="3">
        <f>SUBTOTAL(3, D3:D9)/8*100</f>
        <v>0</v>
      </c>
      <c r="Z2" s="3">
        <f>SUBTOTAL(3, D3:D9)/8*100</f>
        <v>0</v>
      </c>
      <c r="AA2" s="3">
        <f>SUBTOTAL(3, D3:D9)/8*100</f>
        <v>0</v>
      </c>
      <c r="AB2" s="3">
        <f>SUBTOTAL(3, D3:D9)/8*100</f>
        <v>0</v>
      </c>
      <c r="AC2" s="3">
        <f>SUBTOTAL(3, D3:D9)/8*100</f>
        <v>0</v>
      </c>
      <c r="AD2" s="3">
        <f>SUBTOTAL(3, D3:D9)/8*100</f>
        <v>0</v>
      </c>
      <c r="AE2" s="3">
        <f>SUBTOTAL(3, D3:D9)/8*100</f>
        <v>0</v>
      </c>
      <c r="AF2" s="3">
        <f>SUBTOTAL(3, D3:D9)/8*100</f>
        <v>0</v>
      </c>
      <c r="AG2" s="3">
        <f>SUBTOTAL(3, D3:D9)/8*100</f>
        <v>0</v>
      </c>
      <c r="AH2" s="3">
        <f>SUBTOTAL(3, D3:D9)/8*100</f>
        <v>0</v>
      </c>
      <c r="AI2" s="3">
        <f>SUBTOTAL(3, D3:D9)/8*100</f>
        <v>0</v>
      </c>
      <c r="AJ2" s="3">
        <f>SUBTOTAL(3, D3:D9)/8*100</f>
        <v>0</v>
      </c>
      <c r="AK2" s="3">
        <f>SUBTOTAL(3, D3:D9)/8*100</f>
        <v>0</v>
      </c>
      <c r="AL2" s="3">
        <f>SUBTOTAL(3, D3:D9)/8*100</f>
        <v>0</v>
      </c>
    </row>
    <row r="3" spans="1:38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  <c r="T3" s="4" t="s">
        <v>19</v>
      </c>
      <c r="U3" s="4" t="s">
        <v>20</v>
      </c>
      <c r="V3" s="4" t="s">
        <v>21</v>
      </c>
      <c r="W3" s="4" t="s">
        <v>22</v>
      </c>
      <c r="X3" s="4" t="s">
        <v>23</v>
      </c>
      <c r="Y3" s="4" t="s">
        <v>24</v>
      </c>
      <c r="Z3" s="4" t="s">
        <v>25</v>
      </c>
      <c r="AA3" s="4" t="s">
        <v>26</v>
      </c>
      <c r="AB3" s="4" t="s">
        <v>27</v>
      </c>
      <c r="AC3" s="4" t="s">
        <v>28</v>
      </c>
      <c r="AD3" s="4" t="s">
        <v>29</v>
      </c>
      <c r="AE3" s="4" t="s">
        <v>30</v>
      </c>
      <c r="AF3" s="4" t="s">
        <v>31</v>
      </c>
      <c r="AG3" s="4" t="s">
        <v>32</v>
      </c>
      <c r="AH3" s="4" t="s">
        <v>33</v>
      </c>
      <c r="AI3" s="4" t="s">
        <v>34</v>
      </c>
      <c r="AJ3" s="4" t="s">
        <v>35</v>
      </c>
      <c r="AK3" s="4" t="s">
        <v>36</v>
      </c>
      <c r="AL3" s="4" t="s">
        <v>37</v>
      </c>
    </row>
    <row r="4" spans="1:38">
      <c r="A4" t="s">
        <v>38</v>
      </c>
      <c r="B4" t="s">
        <v>39</v>
      </c>
      <c r="C4" t="s">
        <v>38</v>
      </c>
      <c r="D4" t="s">
        <v>40</v>
      </c>
      <c r="E4" t="s">
        <v>4</v>
      </c>
      <c r="F4" t="s">
        <v>48</v>
      </c>
      <c r="G4">
        <v>1</v>
      </c>
      <c r="H4" t="s">
        <v>49</v>
      </c>
      <c r="I4">
        <v>4130</v>
      </c>
      <c r="J4" t="s">
        <v>50</v>
      </c>
      <c r="K4" t="b">
        <v>1</v>
      </c>
      <c r="L4" t="b">
        <v>1</v>
      </c>
      <c r="M4" t="s">
        <v>51</v>
      </c>
      <c r="N4" t="s">
        <v>53</v>
      </c>
      <c r="O4" t="b">
        <v>1</v>
      </c>
      <c r="P4" t="b">
        <v>1</v>
      </c>
      <c r="Q4" t="b">
        <v>1</v>
      </c>
      <c r="R4" t="s">
        <v>54</v>
      </c>
      <c r="S4" t="s">
        <v>56</v>
      </c>
      <c r="T4" t="s">
        <v>56</v>
      </c>
      <c r="U4" t="s">
        <v>59</v>
      </c>
      <c r="V4">
        <v>1</v>
      </c>
      <c r="W4" t="s">
        <v>65</v>
      </c>
      <c r="X4" t="s">
        <v>71</v>
      </c>
      <c r="Y4" t="s">
        <v>73</v>
      </c>
      <c r="Z4" t="s">
        <v>74</v>
      </c>
      <c r="AA4" t="b">
        <v>0</v>
      </c>
      <c r="AB4" t="s">
        <v>38</v>
      </c>
      <c r="AC4" t="s">
        <v>75</v>
      </c>
      <c r="AD4">
        <v>0</v>
      </c>
      <c r="AE4" t="b">
        <v>1</v>
      </c>
      <c r="AF4" t="s">
        <v>76</v>
      </c>
      <c r="AG4" t="s">
        <v>77</v>
      </c>
      <c r="AH4">
        <v>0</v>
      </c>
      <c r="AI4" t="s">
        <v>79</v>
      </c>
      <c r="AJ4" t="s">
        <v>81</v>
      </c>
      <c r="AK4" s="2" t="s">
        <v>82</v>
      </c>
      <c r="AL4" t="s">
        <v>39</v>
      </c>
    </row>
    <row r="5" spans="1:38">
      <c r="A5" t="s">
        <v>38</v>
      </c>
      <c r="B5" t="s">
        <v>39</v>
      </c>
      <c r="C5" t="s">
        <v>38</v>
      </c>
      <c r="D5" t="s">
        <v>41</v>
      </c>
      <c r="E5" t="s">
        <v>4</v>
      </c>
      <c r="F5" t="s">
        <v>48</v>
      </c>
      <c r="G5">
        <v>1</v>
      </c>
      <c r="H5" t="s">
        <v>49</v>
      </c>
      <c r="I5">
        <v>4130</v>
      </c>
      <c r="J5" t="s">
        <v>40</v>
      </c>
      <c r="K5" t="b">
        <v>1</v>
      </c>
      <c r="L5" t="b">
        <v>1</v>
      </c>
      <c r="M5" t="s">
        <v>52</v>
      </c>
      <c r="N5" t="s">
        <v>53</v>
      </c>
      <c r="O5" t="b">
        <v>1</v>
      </c>
      <c r="P5" t="b">
        <v>0</v>
      </c>
      <c r="Q5" t="b">
        <v>0</v>
      </c>
      <c r="R5" t="s">
        <v>55</v>
      </c>
      <c r="S5" t="s">
        <v>57</v>
      </c>
      <c r="T5" t="s">
        <v>57</v>
      </c>
      <c r="U5" t="s">
        <v>59</v>
      </c>
      <c r="V5">
        <v>1</v>
      </c>
      <c r="W5" t="s">
        <v>65</v>
      </c>
      <c r="X5" t="s">
        <v>71</v>
      </c>
      <c r="Y5" t="s">
        <v>73</v>
      </c>
      <c r="Z5" t="s">
        <v>74</v>
      </c>
      <c r="AA5" t="b">
        <v>0</v>
      </c>
      <c r="AB5" t="s">
        <v>38</v>
      </c>
      <c r="AC5" t="s">
        <v>75</v>
      </c>
      <c r="AD5">
        <v>0</v>
      </c>
      <c r="AE5" t="b">
        <v>1</v>
      </c>
      <c r="AF5" t="s">
        <v>76</v>
      </c>
      <c r="AG5" t="s">
        <v>77</v>
      </c>
      <c r="AH5">
        <v>0</v>
      </c>
      <c r="AI5" t="s">
        <v>79</v>
      </c>
      <c r="AJ5" t="s">
        <v>81</v>
      </c>
      <c r="AK5" s="2" t="s">
        <v>82</v>
      </c>
      <c r="AL5" t="s">
        <v>39</v>
      </c>
    </row>
    <row r="6" spans="1:38">
      <c r="A6" t="s">
        <v>38</v>
      </c>
      <c r="B6" t="s">
        <v>39</v>
      </c>
      <c r="C6" t="s">
        <v>38</v>
      </c>
      <c r="D6" t="s">
        <v>42</v>
      </c>
      <c r="E6" t="s">
        <v>4</v>
      </c>
      <c r="F6" t="s">
        <v>48</v>
      </c>
      <c r="G6">
        <v>1</v>
      </c>
      <c r="H6" t="s">
        <v>49</v>
      </c>
      <c r="I6">
        <v>4130</v>
      </c>
      <c r="J6" t="s">
        <v>50</v>
      </c>
      <c r="K6" t="b">
        <v>1</v>
      </c>
      <c r="L6" t="b">
        <v>1</v>
      </c>
      <c r="M6" t="s">
        <v>51</v>
      </c>
      <c r="N6" t="s">
        <v>53</v>
      </c>
      <c r="O6" t="b">
        <v>1</v>
      </c>
      <c r="P6" t="b">
        <v>1</v>
      </c>
      <c r="Q6" t="b">
        <v>0</v>
      </c>
      <c r="R6" t="s">
        <v>55</v>
      </c>
      <c r="S6" t="s">
        <v>57</v>
      </c>
      <c r="T6" t="s">
        <v>57</v>
      </c>
      <c r="U6" t="s">
        <v>60</v>
      </c>
      <c r="V6">
        <v>1</v>
      </c>
      <c r="W6" t="s">
        <v>66</v>
      </c>
      <c r="X6" t="s">
        <v>71</v>
      </c>
      <c r="Y6" t="s">
        <v>73</v>
      </c>
      <c r="Z6" t="s">
        <v>74</v>
      </c>
      <c r="AA6" t="b">
        <v>0</v>
      </c>
      <c r="AB6" t="s">
        <v>38</v>
      </c>
      <c r="AC6" t="s">
        <v>75</v>
      </c>
      <c r="AD6">
        <v>0</v>
      </c>
      <c r="AE6" t="b">
        <v>1</v>
      </c>
      <c r="AF6" t="s">
        <v>76</v>
      </c>
      <c r="AG6" t="s">
        <v>77</v>
      </c>
      <c r="AH6">
        <v>0</v>
      </c>
      <c r="AI6" t="s">
        <v>80</v>
      </c>
      <c r="AJ6" t="s">
        <v>81</v>
      </c>
      <c r="AK6" s="2" t="s">
        <v>82</v>
      </c>
      <c r="AL6" t="s">
        <v>39</v>
      </c>
    </row>
    <row r="7" spans="1:38">
      <c r="A7" t="s">
        <v>38</v>
      </c>
      <c r="B7" t="s">
        <v>39</v>
      </c>
      <c r="C7" t="s">
        <v>38</v>
      </c>
      <c r="D7" t="s">
        <v>43</v>
      </c>
      <c r="E7" t="s">
        <v>4</v>
      </c>
      <c r="F7" t="s">
        <v>48</v>
      </c>
      <c r="G7">
        <v>1</v>
      </c>
      <c r="H7" t="s">
        <v>49</v>
      </c>
      <c r="I7">
        <v>4130</v>
      </c>
      <c r="J7" t="s">
        <v>50</v>
      </c>
      <c r="K7" t="b">
        <v>1</v>
      </c>
      <c r="L7" t="b">
        <v>1</v>
      </c>
      <c r="M7" t="s">
        <v>51</v>
      </c>
      <c r="N7" t="s">
        <v>53</v>
      </c>
      <c r="O7" t="b">
        <v>1</v>
      </c>
      <c r="P7" t="b">
        <v>1</v>
      </c>
      <c r="Q7" t="b">
        <v>0</v>
      </c>
      <c r="R7" t="s">
        <v>55</v>
      </c>
      <c r="S7" t="s">
        <v>57</v>
      </c>
      <c r="T7" t="s">
        <v>57</v>
      </c>
      <c r="U7" t="s">
        <v>61</v>
      </c>
      <c r="V7">
        <v>1</v>
      </c>
      <c r="W7" t="s">
        <v>67</v>
      </c>
      <c r="X7" t="s">
        <v>71</v>
      </c>
      <c r="Y7" t="s">
        <v>73</v>
      </c>
      <c r="Z7" t="s">
        <v>74</v>
      </c>
      <c r="AA7" t="b">
        <v>0</v>
      </c>
      <c r="AB7" t="s">
        <v>38</v>
      </c>
      <c r="AC7" t="s">
        <v>75</v>
      </c>
      <c r="AD7">
        <v>0</v>
      </c>
      <c r="AE7" t="b">
        <v>1</v>
      </c>
      <c r="AF7" t="s">
        <v>76</v>
      </c>
      <c r="AG7" t="s">
        <v>77</v>
      </c>
      <c r="AH7">
        <v>0</v>
      </c>
      <c r="AI7" t="s">
        <v>80</v>
      </c>
      <c r="AJ7" t="s">
        <v>81</v>
      </c>
      <c r="AK7" s="2" t="s">
        <v>82</v>
      </c>
      <c r="AL7" t="s">
        <v>39</v>
      </c>
    </row>
    <row r="8" spans="1:38">
      <c r="A8" t="s">
        <v>38</v>
      </c>
      <c r="B8" t="s">
        <v>39</v>
      </c>
      <c r="C8" t="s">
        <v>38</v>
      </c>
      <c r="D8" t="s">
        <v>44</v>
      </c>
      <c r="E8" t="s">
        <v>4</v>
      </c>
      <c r="F8" t="s">
        <v>48</v>
      </c>
      <c r="G8">
        <v>1</v>
      </c>
      <c r="H8" t="s">
        <v>49</v>
      </c>
      <c r="I8">
        <v>4130</v>
      </c>
      <c r="J8" t="s">
        <v>50</v>
      </c>
      <c r="K8" t="b">
        <v>1</v>
      </c>
      <c r="L8" t="b">
        <v>1</v>
      </c>
      <c r="M8" t="s">
        <v>51</v>
      </c>
      <c r="N8" t="s">
        <v>53</v>
      </c>
      <c r="O8" t="b">
        <v>1</v>
      </c>
      <c r="P8" t="b">
        <v>1</v>
      </c>
      <c r="Q8" t="b">
        <v>0</v>
      </c>
      <c r="R8" t="s">
        <v>55</v>
      </c>
      <c r="S8" t="s">
        <v>57</v>
      </c>
      <c r="T8" t="s">
        <v>57</v>
      </c>
      <c r="U8" t="s">
        <v>62</v>
      </c>
      <c r="V8">
        <v>2</v>
      </c>
      <c r="W8" t="s">
        <v>68</v>
      </c>
      <c r="X8" t="s">
        <v>71</v>
      </c>
      <c r="Y8" t="s">
        <v>73</v>
      </c>
      <c r="Z8" t="s">
        <v>74</v>
      </c>
      <c r="AA8" t="b">
        <v>0</v>
      </c>
      <c r="AB8" t="s">
        <v>38</v>
      </c>
      <c r="AC8" t="s">
        <v>75</v>
      </c>
      <c r="AD8">
        <v>0</v>
      </c>
      <c r="AE8" t="b">
        <v>1</v>
      </c>
      <c r="AF8" t="s">
        <v>76</v>
      </c>
      <c r="AG8" t="s">
        <v>78</v>
      </c>
      <c r="AH8">
        <v>0</v>
      </c>
      <c r="AI8" t="s">
        <v>80</v>
      </c>
      <c r="AJ8" t="s">
        <v>81</v>
      </c>
      <c r="AK8" s="2" t="s">
        <v>82</v>
      </c>
      <c r="AL8" t="s">
        <v>39</v>
      </c>
    </row>
    <row r="9" spans="1:38">
      <c r="A9" t="s">
        <v>38</v>
      </c>
      <c r="B9" t="s">
        <v>39</v>
      </c>
      <c r="C9" t="s">
        <v>38</v>
      </c>
      <c r="D9" t="s">
        <v>45</v>
      </c>
      <c r="E9" t="s">
        <v>4</v>
      </c>
      <c r="F9" t="s">
        <v>48</v>
      </c>
      <c r="G9">
        <v>1</v>
      </c>
      <c r="H9" t="s">
        <v>49</v>
      </c>
      <c r="I9">
        <v>4130</v>
      </c>
      <c r="J9" t="s">
        <v>50</v>
      </c>
      <c r="K9" t="b">
        <v>1</v>
      </c>
      <c r="L9" t="b">
        <v>1</v>
      </c>
      <c r="M9" t="s">
        <v>51</v>
      </c>
      <c r="N9" t="s">
        <v>53</v>
      </c>
      <c r="O9" t="b">
        <v>1</v>
      </c>
      <c r="P9" t="b">
        <v>1</v>
      </c>
      <c r="Q9" t="b">
        <v>0</v>
      </c>
      <c r="R9" t="s">
        <v>55</v>
      </c>
      <c r="S9" t="s">
        <v>57</v>
      </c>
      <c r="T9" t="s">
        <v>57</v>
      </c>
      <c r="U9" t="s">
        <v>63</v>
      </c>
      <c r="V9">
        <v>1</v>
      </c>
      <c r="W9" t="s">
        <v>69</v>
      </c>
      <c r="X9" t="s">
        <v>71</v>
      </c>
      <c r="Y9" t="s">
        <v>73</v>
      </c>
      <c r="Z9" t="s">
        <v>74</v>
      </c>
      <c r="AA9" t="b">
        <v>0</v>
      </c>
      <c r="AB9" t="s">
        <v>38</v>
      </c>
      <c r="AC9" t="s">
        <v>75</v>
      </c>
      <c r="AD9">
        <v>0</v>
      </c>
      <c r="AE9" t="b">
        <v>1</v>
      </c>
      <c r="AF9" t="s">
        <v>76</v>
      </c>
      <c r="AG9" t="s">
        <v>77</v>
      </c>
      <c r="AH9">
        <v>0</v>
      </c>
      <c r="AI9" t="s">
        <v>80</v>
      </c>
      <c r="AJ9" t="s">
        <v>81</v>
      </c>
      <c r="AK9" s="2" t="s">
        <v>82</v>
      </c>
      <c r="AL9" t="s">
        <v>39</v>
      </c>
    </row>
    <row r="10" spans="1:38">
      <c r="A10" t="s">
        <v>38</v>
      </c>
      <c r="B10" t="s">
        <v>39</v>
      </c>
      <c r="C10" t="s">
        <v>38</v>
      </c>
      <c r="D10" t="s">
        <v>46</v>
      </c>
      <c r="E10" t="s">
        <v>4</v>
      </c>
      <c r="F10" t="s">
        <v>48</v>
      </c>
      <c r="G10">
        <v>1</v>
      </c>
      <c r="H10" t="s">
        <v>49</v>
      </c>
      <c r="I10">
        <v>4130</v>
      </c>
      <c r="J10" t="s">
        <v>50</v>
      </c>
      <c r="K10" t="b">
        <v>1</v>
      </c>
      <c r="L10" t="b">
        <v>1</v>
      </c>
      <c r="M10" t="s">
        <v>51</v>
      </c>
      <c r="N10" t="s">
        <v>53</v>
      </c>
      <c r="O10" t="b">
        <v>1</v>
      </c>
      <c r="P10" t="b">
        <v>1</v>
      </c>
      <c r="Q10" t="b">
        <v>1</v>
      </c>
      <c r="R10" t="s">
        <v>54</v>
      </c>
      <c r="S10" t="s">
        <v>58</v>
      </c>
      <c r="T10" t="s">
        <v>58</v>
      </c>
      <c r="U10" t="s">
        <v>64</v>
      </c>
      <c r="V10">
        <v>1</v>
      </c>
      <c r="W10" t="s">
        <v>70</v>
      </c>
      <c r="X10" t="s">
        <v>72</v>
      </c>
      <c r="Y10" t="s">
        <v>73</v>
      </c>
      <c r="Z10" t="s">
        <v>74</v>
      </c>
      <c r="AA10" t="b">
        <v>0</v>
      </c>
      <c r="AB10" t="s">
        <v>38</v>
      </c>
      <c r="AC10" t="s">
        <v>75</v>
      </c>
      <c r="AD10">
        <v>0</v>
      </c>
      <c r="AE10" t="b">
        <v>1</v>
      </c>
      <c r="AF10" t="s">
        <v>76</v>
      </c>
      <c r="AG10" t="s">
        <v>77</v>
      </c>
      <c r="AH10">
        <v>0</v>
      </c>
      <c r="AI10" t="s">
        <v>80</v>
      </c>
      <c r="AJ10" t="s">
        <v>81</v>
      </c>
      <c r="AK10" s="2" t="s">
        <v>83</v>
      </c>
      <c r="AL10" t="s">
        <v>39</v>
      </c>
    </row>
    <row r="11" spans="1:38">
      <c r="A11" t="s">
        <v>38</v>
      </c>
      <c r="B11" t="s">
        <v>39</v>
      </c>
      <c r="C11" t="s">
        <v>38</v>
      </c>
      <c r="D11" t="s">
        <v>47</v>
      </c>
      <c r="E11" t="s">
        <v>4</v>
      </c>
      <c r="F11" t="s">
        <v>48</v>
      </c>
      <c r="G11">
        <v>1</v>
      </c>
      <c r="H11" t="s">
        <v>49</v>
      </c>
      <c r="I11">
        <v>4130</v>
      </c>
      <c r="J11" t="s">
        <v>46</v>
      </c>
      <c r="K11" t="b">
        <v>1</v>
      </c>
      <c r="L11" t="b">
        <v>1</v>
      </c>
      <c r="M11" t="s">
        <v>51</v>
      </c>
      <c r="N11" t="s">
        <v>53</v>
      </c>
      <c r="O11" t="b">
        <v>1</v>
      </c>
      <c r="P11" t="b">
        <v>0</v>
      </c>
      <c r="Q11" t="b">
        <v>0</v>
      </c>
      <c r="R11" t="s">
        <v>55</v>
      </c>
      <c r="S11" t="s">
        <v>57</v>
      </c>
      <c r="T11" t="s">
        <v>57</v>
      </c>
      <c r="U11" t="s">
        <v>64</v>
      </c>
      <c r="V11">
        <v>1</v>
      </c>
      <c r="W11" t="s">
        <v>70</v>
      </c>
      <c r="X11" t="s">
        <v>72</v>
      </c>
      <c r="Y11" t="s">
        <v>73</v>
      </c>
      <c r="Z11" t="s">
        <v>74</v>
      </c>
      <c r="AA11" t="b">
        <v>0</v>
      </c>
      <c r="AB11" t="s">
        <v>38</v>
      </c>
      <c r="AC11" t="s">
        <v>75</v>
      </c>
      <c r="AD11">
        <v>0</v>
      </c>
      <c r="AE11" t="b">
        <v>1</v>
      </c>
      <c r="AF11" t="s">
        <v>76</v>
      </c>
      <c r="AG11" t="s">
        <v>77</v>
      </c>
      <c r="AH11">
        <v>0</v>
      </c>
      <c r="AI11" t="s">
        <v>80</v>
      </c>
      <c r="AJ11" t="s">
        <v>81</v>
      </c>
      <c r="AK11" s="2" t="s">
        <v>83</v>
      </c>
      <c r="AL11" t="s">
        <v>39</v>
      </c>
    </row>
  </sheetData>
  <autoFilter ref="A3:AL9"/>
  <conditionalFormatting sqref="AB2:AB1048576">
    <cfRule type="containsText" dxfId="0" priority="4" operator="containsText" text="BOGON">
      <formula>NOT(ISERROR(SEARCH("BOGON",AB2)))</formula>
    </cfRule>
  </conditionalFormatting>
  <conditionalFormatting sqref="E2:E1048576">
    <cfRule type="containsText" dxfId="0" priority="1" operator="containsText" text="rejected">
      <formula>NOT(ISERROR(SEARCH("rejected",E2)))</formula>
    </cfRule>
  </conditionalFormatting>
  <conditionalFormatting sqref="K2:K1048576">
    <cfRule type="containsText" dxfId="0" priority="2" operator="containsText" text="False">
      <formula>NOT(ISERROR(SEARCH("False",K2)))</formula>
    </cfRule>
  </conditionalFormatting>
  <conditionalFormatting sqref="L2:L1048576">
    <cfRule type="containsText" dxfId="0" priority="3" operator="containsText" text="False">
      <formula>NOT(ISERROR(SEARCH("False",L2)))</formula>
    </cfRule>
  </conditionalFormatting>
  <hyperlinks>
    <hyperlink ref="B1" r:id="rId1"/>
    <hyperlink ref="AK4" r:id="rId2" location="136.142.253.149"/>
    <hyperlink ref="AK5" r:id="rId3" location="136.142.253.149"/>
    <hyperlink ref="AK6" r:id="rId4" location="136.142.253.149"/>
    <hyperlink ref="AK7" r:id="rId5" location="136.142.253.149"/>
    <hyperlink ref="AK8" r:id="rId6" location="136.142.253.149"/>
    <hyperlink ref="AK9" r:id="rId7" location="136.142.253.149"/>
    <hyperlink ref="AK10" r:id="rId8" location="2620:102:4000:102c::2"/>
    <hyperlink ref="AK11" r:id="rId9" location="2620:102:4000:102c::2"/>
  </hyperlinks>
  <pageMargins left="0.7" right="0.7" top="0.75" bottom="0.75" header="0.3" footer="0.3"/>
  <legacyDrawing r:id="rId1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L11"/>
  <sheetViews>
    <sheetView workbookViewId="0">
      <pane ySplit="3" topLeftCell="A4" activePane="bottomLeft" state="frozen"/>
      <selection pane="bottomLeft"/>
    </sheetView>
  </sheetViews>
  <sheetFormatPr defaultRowHeight="15"/>
  <cols>
    <col min="1" max="1" width="24.7109375" customWidth="1"/>
    <col min="2" max="2" width="19.7109375" customWidth="1"/>
    <col min="3" max="3" width="24.7109375" customWidth="1"/>
    <col min="4" max="4" width="18.7109375" customWidth="1"/>
    <col min="5" max="5" width="12.7109375" customWidth="1"/>
    <col min="6" max="6" width="11.7109375" customWidth="1"/>
    <col min="7" max="7" width="15.7109375" customWidth="1"/>
    <col min="8" max="8" width="10.7109375" customWidth="1"/>
    <col min="9" max="9" width="11.7109375" customWidth="1"/>
    <col min="10" max="10" width="25.7109375" customWidth="1"/>
    <col min="11" max="11" width="14.7109375" customWidth="1"/>
    <col min="12" max="13" width="20.7109375" customWidth="1"/>
    <col min="14" max="14" width="12.7109375" customWidth="1"/>
    <col min="15" max="15" width="20.7109375" customWidth="1"/>
    <col min="16" max="16" width="31.7109375" customWidth="1"/>
    <col min="17" max="17" width="24.7109375" customWidth="1"/>
    <col min="18" max="18" width="27.7109375" customWidth="1"/>
    <col min="19" max="19" width="30.7109375" customWidth="1"/>
    <col min="20" max="20" width="33.7109375" customWidth="1"/>
    <col min="21" max="21" width="30.7109375" customWidth="1"/>
    <col min="22" max="22" width="10.7109375" customWidth="1"/>
    <col min="23" max="23" width="16.7109375" customWidth="1"/>
    <col min="24" max="24" width="15.7109375" customWidth="1"/>
    <col min="25" max="25" width="10.7109375" customWidth="1"/>
    <col min="26" max="26" width="13.7109375" customWidth="1"/>
    <col min="27" max="27" width="12.7109375" customWidth="1"/>
    <col min="28" max="28" width="24.7109375" customWidth="1"/>
    <col min="29" max="30" width="22.7109375" customWidth="1"/>
    <col min="31" max="31" width="20.7109375" customWidth="1"/>
    <col min="32" max="32" width="12.7109375" customWidth="1"/>
    <col min="33" max="33" width="26.7109375" customWidth="1"/>
    <col min="34" max="34" width="15.7109375" customWidth="1"/>
    <col min="35" max="35" width="26.7109375" customWidth="1"/>
    <col min="36" max="36" width="7.7109375" customWidth="1"/>
    <col min="37" max="37" width="21.7109375" customWidth="1"/>
    <col min="38" max="38" width="20.7109375" customWidth="1"/>
  </cols>
  <sheetData>
    <row r="1" spans="1:38">
      <c r="A1" s="1" t="s">
        <v>84</v>
      </c>
      <c r="B1" s="2" t="s">
        <v>85</v>
      </c>
    </row>
    <row r="2" spans="1:38">
      <c r="A2" s="3">
        <f>SUBTOTAL(3, D3:D9)/8*100</f>
        <v>0</v>
      </c>
      <c r="B2" s="3">
        <f>SUBTOTAL(3, D3:D9)/8*100</f>
        <v>0</v>
      </c>
      <c r="C2" s="3">
        <f>SUBTOTAL(3, D3:D9)/8*100</f>
        <v>0</v>
      </c>
      <c r="D2" s="3">
        <f>SUBTOTAL(3, D3:D9)/8*100</f>
        <v>0</v>
      </c>
      <c r="E2" s="3">
        <f>SUBTOTAL(3, D3:D9)/8*100</f>
        <v>0</v>
      </c>
      <c r="F2" s="3">
        <f>SUBTOTAL(3, D3:D9)/8*100</f>
        <v>0</v>
      </c>
      <c r="G2" s="3">
        <f>SUBTOTAL(3, D3:D9)/8*100</f>
        <v>0</v>
      </c>
      <c r="H2" s="3">
        <f>SUBTOTAL(3, D3:D9)/8*100</f>
        <v>0</v>
      </c>
      <c r="I2" s="3">
        <f>SUBTOTAL(3, D3:D9)/8*100</f>
        <v>0</v>
      </c>
      <c r="J2" s="3">
        <f>SUBTOTAL(3, D3:D9)/8*100</f>
        <v>0</v>
      </c>
      <c r="K2" s="3">
        <f>SUBTOTAL(3, D3:D9)/8*100</f>
        <v>0</v>
      </c>
      <c r="L2" s="3">
        <f>SUBTOTAL(3, D3:D9)/8*100</f>
        <v>0</v>
      </c>
      <c r="M2" s="3">
        <f>SUBTOTAL(3, D3:D9)/8*100</f>
        <v>0</v>
      </c>
      <c r="N2" s="3">
        <f>SUBTOTAL(3, D3:D9)/8*100</f>
        <v>0</v>
      </c>
      <c r="O2" s="3">
        <f>SUBTOTAL(3, D3:D9)/8*100</f>
        <v>0</v>
      </c>
      <c r="P2" s="3">
        <f>SUBTOTAL(3, D3:D9)/8*100</f>
        <v>0</v>
      </c>
      <c r="Q2" s="3">
        <f>SUBTOTAL(3, D3:D9)/8*100</f>
        <v>0</v>
      </c>
      <c r="R2" s="3">
        <f>SUBTOTAL(3, D3:D9)/8*100</f>
        <v>0</v>
      </c>
      <c r="S2" s="3">
        <f>SUBTOTAL(3, D3:D9)/8*100</f>
        <v>0</v>
      </c>
      <c r="T2" s="3">
        <f>SUBTOTAL(3, D3:D9)/8*100</f>
        <v>0</v>
      </c>
      <c r="U2" s="3">
        <f>SUBTOTAL(3, D3:D9)/8*100</f>
        <v>0</v>
      </c>
      <c r="V2" s="3">
        <f>SUBTOTAL(3, D3:D9)/8*100</f>
        <v>0</v>
      </c>
      <c r="W2" s="3">
        <f>SUBTOTAL(3, D3:D9)/8*100</f>
        <v>0</v>
      </c>
      <c r="X2" s="3">
        <f>SUBTOTAL(3, D3:D9)/8*100</f>
        <v>0</v>
      </c>
      <c r="Y2" s="3">
        <f>SUBTOTAL(3, D3:D9)/8*100</f>
        <v>0</v>
      </c>
      <c r="Z2" s="3">
        <f>SUBTOTAL(3, D3:D9)/8*100</f>
        <v>0</v>
      </c>
      <c r="AA2" s="3">
        <f>SUBTOTAL(3, D3:D9)/8*100</f>
        <v>0</v>
      </c>
      <c r="AB2" s="3">
        <f>SUBTOTAL(3, D3:D9)/8*100</f>
        <v>0</v>
      </c>
      <c r="AC2" s="3">
        <f>SUBTOTAL(3, D3:D9)/8*100</f>
        <v>0</v>
      </c>
      <c r="AD2" s="3">
        <f>SUBTOTAL(3, D3:D9)/8*100</f>
        <v>0</v>
      </c>
      <c r="AE2" s="3">
        <f>SUBTOTAL(3, D3:D9)/8*100</f>
        <v>0</v>
      </c>
      <c r="AF2" s="3">
        <f>SUBTOTAL(3, D3:D9)/8*100</f>
        <v>0</v>
      </c>
      <c r="AG2" s="3">
        <f>SUBTOTAL(3, D3:D9)/8*100</f>
        <v>0</v>
      </c>
      <c r="AH2" s="3">
        <f>SUBTOTAL(3, D3:D9)/8*100</f>
        <v>0</v>
      </c>
      <c r="AI2" s="3">
        <f>SUBTOTAL(3, D3:D9)/8*100</f>
        <v>0</v>
      </c>
      <c r="AJ2" s="3">
        <f>SUBTOTAL(3, D3:D9)/8*100</f>
        <v>0</v>
      </c>
      <c r="AK2" s="3">
        <f>SUBTOTAL(3, D3:D9)/8*100</f>
        <v>0</v>
      </c>
      <c r="AL2" s="3">
        <f>SUBTOTAL(3, D3:D9)/8*100</f>
        <v>0</v>
      </c>
    </row>
    <row r="3" spans="1:38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  <c r="T3" s="4" t="s">
        <v>19</v>
      </c>
      <c r="U3" s="4" t="s">
        <v>20</v>
      </c>
      <c r="V3" s="4" t="s">
        <v>21</v>
      </c>
      <c r="W3" s="4" t="s">
        <v>22</v>
      </c>
      <c r="X3" s="4" t="s">
        <v>23</v>
      </c>
      <c r="Y3" s="4" t="s">
        <v>24</v>
      </c>
      <c r="Z3" s="4" t="s">
        <v>25</v>
      </c>
      <c r="AA3" s="4" t="s">
        <v>26</v>
      </c>
      <c r="AB3" s="4" t="s">
        <v>27</v>
      </c>
      <c r="AC3" s="4" t="s">
        <v>28</v>
      </c>
      <c r="AD3" s="4" t="s">
        <v>29</v>
      </c>
      <c r="AE3" s="4" t="s">
        <v>30</v>
      </c>
      <c r="AF3" s="4" t="s">
        <v>31</v>
      </c>
      <c r="AG3" s="4" t="s">
        <v>32</v>
      </c>
      <c r="AH3" s="4" t="s">
        <v>33</v>
      </c>
      <c r="AI3" s="4" t="s">
        <v>34</v>
      </c>
      <c r="AJ3" s="4" t="s">
        <v>35</v>
      </c>
      <c r="AK3" s="4" t="s">
        <v>36</v>
      </c>
      <c r="AL3" s="4" t="s">
        <v>37</v>
      </c>
    </row>
    <row r="4" spans="1:38">
      <c r="A4" t="s">
        <v>38</v>
      </c>
      <c r="B4" t="s">
        <v>39</v>
      </c>
      <c r="C4" t="s">
        <v>38</v>
      </c>
      <c r="D4" t="s">
        <v>40</v>
      </c>
      <c r="E4" t="s">
        <v>4</v>
      </c>
      <c r="F4" t="s">
        <v>48</v>
      </c>
      <c r="G4">
        <v>1</v>
      </c>
      <c r="H4" t="s">
        <v>49</v>
      </c>
      <c r="I4">
        <v>4130</v>
      </c>
      <c r="J4" t="s">
        <v>50</v>
      </c>
      <c r="K4" t="b">
        <v>1</v>
      </c>
      <c r="L4" t="b">
        <v>1</v>
      </c>
      <c r="M4" t="s">
        <v>51</v>
      </c>
      <c r="N4" t="s">
        <v>53</v>
      </c>
      <c r="O4" t="b">
        <v>1</v>
      </c>
      <c r="P4" t="b">
        <v>1</v>
      </c>
      <c r="Q4" t="b">
        <v>1</v>
      </c>
      <c r="R4" t="s">
        <v>54</v>
      </c>
      <c r="S4" t="s">
        <v>56</v>
      </c>
      <c r="T4" t="s">
        <v>56</v>
      </c>
      <c r="U4" t="s">
        <v>59</v>
      </c>
      <c r="V4">
        <v>1</v>
      </c>
      <c r="W4" t="s">
        <v>65</v>
      </c>
      <c r="X4" t="s">
        <v>71</v>
      </c>
      <c r="Y4" t="s">
        <v>73</v>
      </c>
      <c r="Z4" t="s">
        <v>74</v>
      </c>
      <c r="AA4" t="b">
        <v>0</v>
      </c>
      <c r="AB4" t="s">
        <v>38</v>
      </c>
      <c r="AC4" t="s">
        <v>75</v>
      </c>
      <c r="AD4">
        <v>0</v>
      </c>
      <c r="AE4" t="b">
        <v>1</v>
      </c>
      <c r="AF4" t="s">
        <v>76</v>
      </c>
      <c r="AG4" t="s">
        <v>77</v>
      </c>
      <c r="AH4">
        <v>0</v>
      </c>
      <c r="AI4" t="s">
        <v>79</v>
      </c>
      <c r="AJ4" t="s">
        <v>86</v>
      </c>
      <c r="AK4" s="2" t="s">
        <v>87</v>
      </c>
      <c r="AL4" t="s">
        <v>39</v>
      </c>
    </row>
    <row r="5" spans="1:38">
      <c r="A5" t="s">
        <v>38</v>
      </c>
      <c r="B5" t="s">
        <v>39</v>
      </c>
      <c r="C5" t="s">
        <v>38</v>
      </c>
      <c r="D5" t="s">
        <v>41</v>
      </c>
      <c r="E5" t="s">
        <v>4</v>
      </c>
      <c r="F5" t="s">
        <v>48</v>
      </c>
      <c r="G5">
        <v>1</v>
      </c>
      <c r="H5" t="s">
        <v>49</v>
      </c>
      <c r="I5">
        <v>4130</v>
      </c>
      <c r="J5" t="s">
        <v>40</v>
      </c>
      <c r="K5" t="b">
        <v>1</v>
      </c>
      <c r="L5" t="b">
        <v>1</v>
      </c>
      <c r="M5" t="s">
        <v>52</v>
      </c>
      <c r="N5" t="s">
        <v>53</v>
      </c>
      <c r="O5" t="b">
        <v>1</v>
      </c>
      <c r="P5" t="b">
        <v>0</v>
      </c>
      <c r="Q5" t="b">
        <v>0</v>
      </c>
      <c r="R5" t="s">
        <v>55</v>
      </c>
      <c r="S5" t="s">
        <v>57</v>
      </c>
      <c r="T5" t="s">
        <v>57</v>
      </c>
      <c r="U5" t="s">
        <v>59</v>
      </c>
      <c r="V5">
        <v>1</v>
      </c>
      <c r="W5" t="s">
        <v>65</v>
      </c>
      <c r="X5" t="s">
        <v>71</v>
      </c>
      <c r="Y5" t="s">
        <v>73</v>
      </c>
      <c r="Z5" t="s">
        <v>74</v>
      </c>
      <c r="AA5" t="b">
        <v>0</v>
      </c>
      <c r="AB5" t="s">
        <v>38</v>
      </c>
      <c r="AC5" t="s">
        <v>75</v>
      </c>
      <c r="AD5">
        <v>0</v>
      </c>
      <c r="AE5" t="b">
        <v>1</v>
      </c>
      <c r="AF5" t="s">
        <v>76</v>
      </c>
      <c r="AG5" t="s">
        <v>77</v>
      </c>
      <c r="AH5">
        <v>0</v>
      </c>
      <c r="AI5" t="s">
        <v>79</v>
      </c>
      <c r="AJ5" t="s">
        <v>86</v>
      </c>
      <c r="AK5" s="2" t="s">
        <v>87</v>
      </c>
      <c r="AL5" t="s">
        <v>39</v>
      </c>
    </row>
    <row r="6" spans="1:38">
      <c r="A6" t="s">
        <v>38</v>
      </c>
      <c r="B6" t="s">
        <v>39</v>
      </c>
      <c r="C6" t="s">
        <v>38</v>
      </c>
      <c r="D6" t="s">
        <v>42</v>
      </c>
      <c r="E6" t="s">
        <v>4</v>
      </c>
      <c r="F6" t="s">
        <v>48</v>
      </c>
      <c r="G6">
        <v>1</v>
      </c>
      <c r="H6" t="s">
        <v>49</v>
      </c>
      <c r="I6">
        <v>4130</v>
      </c>
      <c r="J6" t="s">
        <v>50</v>
      </c>
      <c r="K6" t="b">
        <v>1</v>
      </c>
      <c r="L6" t="b">
        <v>1</v>
      </c>
      <c r="M6" t="s">
        <v>51</v>
      </c>
      <c r="N6" t="s">
        <v>53</v>
      </c>
      <c r="O6" t="b">
        <v>1</v>
      </c>
      <c r="P6" t="b">
        <v>1</v>
      </c>
      <c r="Q6" t="b">
        <v>0</v>
      </c>
      <c r="R6" t="s">
        <v>55</v>
      </c>
      <c r="S6" t="s">
        <v>57</v>
      </c>
      <c r="T6" t="s">
        <v>57</v>
      </c>
      <c r="U6" t="s">
        <v>60</v>
      </c>
      <c r="V6">
        <v>1</v>
      </c>
      <c r="W6" t="s">
        <v>66</v>
      </c>
      <c r="X6" t="s">
        <v>71</v>
      </c>
      <c r="Y6" t="s">
        <v>73</v>
      </c>
      <c r="Z6" t="s">
        <v>74</v>
      </c>
      <c r="AA6" t="b">
        <v>0</v>
      </c>
      <c r="AB6" t="s">
        <v>38</v>
      </c>
      <c r="AC6" t="s">
        <v>75</v>
      </c>
      <c r="AD6">
        <v>0</v>
      </c>
      <c r="AE6" t="b">
        <v>1</v>
      </c>
      <c r="AF6" t="s">
        <v>76</v>
      </c>
      <c r="AG6" t="s">
        <v>77</v>
      </c>
      <c r="AH6">
        <v>0</v>
      </c>
      <c r="AI6" t="s">
        <v>80</v>
      </c>
      <c r="AJ6" t="s">
        <v>86</v>
      </c>
      <c r="AK6" s="2" t="s">
        <v>87</v>
      </c>
      <c r="AL6" t="s">
        <v>39</v>
      </c>
    </row>
    <row r="7" spans="1:38">
      <c r="A7" t="s">
        <v>38</v>
      </c>
      <c r="B7" t="s">
        <v>39</v>
      </c>
      <c r="C7" t="s">
        <v>38</v>
      </c>
      <c r="D7" t="s">
        <v>43</v>
      </c>
      <c r="E7" t="s">
        <v>4</v>
      </c>
      <c r="F7" t="s">
        <v>48</v>
      </c>
      <c r="G7">
        <v>1</v>
      </c>
      <c r="H7" t="s">
        <v>49</v>
      </c>
      <c r="I7">
        <v>4130</v>
      </c>
      <c r="J7" t="s">
        <v>50</v>
      </c>
      <c r="K7" t="b">
        <v>1</v>
      </c>
      <c r="L7" t="b">
        <v>1</v>
      </c>
      <c r="M7" t="s">
        <v>51</v>
      </c>
      <c r="N7" t="s">
        <v>53</v>
      </c>
      <c r="O7" t="b">
        <v>1</v>
      </c>
      <c r="P7" t="b">
        <v>1</v>
      </c>
      <c r="Q7" t="b">
        <v>0</v>
      </c>
      <c r="R7" t="s">
        <v>55</v>
      </c>
      <c r="S7" t="s">
        <v>57</v>
      </c>
      <c r="T7" t="s">
        <v>57</v>
      </c>
      <c r="U7" t="s">
        <v>61</v>
      </c>
      <c r="V7">
        <v>1</v>
      </c>
      <c r="W7" t="s">
        <v>67</v>
      </c>
      <c r="X7" t="s">
        <v>71</v>
      </c>
      <c r="Y7" t="s">
        <v>73</v>
      </c>
      <c r="Z7" t="s">
        <v>74</v>
      </c>
      <c r="AA7" t="b">
        <v>0</v>
      </c>
      <c r="AB7" t="s">
        <v>38</v>
      </c>
      <c r="AC7" t="s">
        <v>75</v>
      </c>
      <c r="AD7">
        <v>0</v>
      </c>
      <c r="AE7" t="b">
        <v>1</v>
      </c>
      <c r="AF7" t="s">
        <v>76</v>
      </c>
      <c r="AG7" t="s">
        <v>77</v>
      </c>
      <c r="AH7">
        <v>0</v>
      </c>
      <c r="AI7" t="s">
        <v>80</v>
      </c>
      <c r="AJ7" t="s">
        <v>86</v>
      </c>
      <c r="AK7" s="2" t="s">
        <v>87</v>
      </c>
      <c r="AL7" t="s">
        <v>39</v>
      </c>
    </row>
    <row r="8" spans="1:38">
      <c r="A8" t="s">
        <v>38</v>
      </c>
      <c r="B8" t="s">
        <v>39</v>
      </c>
      <c r="C8" t="s">
        <v>38</v>
      </c>
      <c r="D8" t="s">
        <v>44</v>
      </c>
      <c r="E8" t="s">
        <v>4</v>
      </c>
      <c r="F8" t="s">
        <v>48</v>
      </c>
      <c r="G8">
        <v>1</v>
      </c>
      <c r="H8" t="s">
        <v>49</v>
      </c>
      <c r="I8">
        <v>4130</v>
      </c>
      <c r="J8" t="s">
        <v>50</v>
      </c>
      <c r="K8" t="b">
        <v>1</v>
      </c>
      <c r="L8" t="b">
        <v>1</v>
      </c>
      <c r="M8" t="s">
        <v>51</v>
      </c>
      <c r="N8" t="s">
        <v>53</v>
      </c>
      <c r="O8" t="b">
        <v>1</v>
      </c>
      <c r="P8" t="b">
        <v>1</v>
      </c>
      <c r="Q8" t="b">
        <v>0</v>
      </c>
      <c r="R8" t="s">
        <v>55</v>
      </c>
      <c r="S8" t="s">
        <v>57</v>
      </c>
      <c r="T8" t="s">
        <v>57</v>
      </c>
      <c r="U8" t="s">
        <v>62</v>
      </c>
      <c r="V8">
        <v>2</v>
      </c>
      <c r="W8" t="s">
        <v>68</v>
      </c>
      <c r="X8" t="s">
        <v>71</v>
      </c>
      <c r="Y8" t="s">
        <v>73</v>
      </c>
      <c r="Z8" t="s">
        <v>74</v>
      </c>
      <c r="AA8" t="b">
        <v>0</v>
      </c>
      <c r="AB8" t="s">
        <v>38</v>
      </c>
      <c r="AC8" t="s">
        <v>75</v>
      </c>
      <c r="AD8">
        <v>0</v>
      </c>
      <c r="AE8" t="b">
        <v>1</v>
      </c>
      <c r="AF8" t="s">
        <v>76</v>
      </c>
      <c r="AG8" t="s">
        <v>78</v>
      </c>
      <c r="AH8">
        <v>0</v>
      </c>
      <c r="AI8" t="s">
        <v>80</v>
      </c>
      <c r="AJ8" t="s">
        <v>86</v>
      </c>
      <c r="AK8" s="2" t="s">
        <v>87</v>
      </c>
      <c r="AL8" t="s">
        <v>39</v>
      </c>
    </row>
    <row r="9" spans="1:38">
      <c r="A9" t="s">
        <v>38</v>
      </c>
      <c r="B9" t="s">
        <v>39</v>
      </c>
      <c r="C9" t="s">
        <v>38</v>
      </c>
      <c r="D9" t="s">
        <v>45</v>
      </c>
      <c r="E9" t="s">
        <v>4</v>
      </c>
      <c r="F9" t="s">
        <v>48</v>
      </c>
      <c r="G9">
        <v>1</v>
      </c>
      <c r="H9" t="s">
        <v>49</v>
      </c>
      <c r="I9">
        <v>4130</v>
      </c>
      <c r="J9" t="s">
        <v>50</v>
      </c>
      <c r="K9" t="b">
        <v>1</v>
      </c>
      <c r="L9" t="b">
        <v>1</v>
      </c>
      <c r="M9" t="s">
        <v>51</v>
      </c>
      <c r="N9" t="s">
        <v>53</v>
      </c>
      <c r="O9" t="b">
        <v>1</v>
      </c>
      <c r="P9" t="b">
        <v>1</v>
      </c>
      <c r="Q9" t="b">
        <v>0</v>
      </c>
      <c r="R9" t="s">
        <v>55</v>
      </c>
      <c r="S9" t="s">
        <v>57</v>
      </c>
      <c r="T9" t="s">
        <v>57</v>
      </c>
      <c r="U9" t="s">
        <v>63</v>
      </c>
      <c r="V9">
        <v>1</v>
      </c>
      <c r="W9" t="s">
        <v>69</v>
      </c>
      <c r="X9" t="s">
        <v>71</v>
      </c>
      <c r="Y9" t="s">
        <v>73</v>
      </c>
      <c r="Z9" t="s">
        <v>74</v>
      </c>
      <c r="AA9" t="b">
        <v>0</v>
      </c>
      <c r="AB9" t="s">
        <v>38</v>
      </c>
      <c r="AC9" t="s">
        <v>75</v>
      </c>
      <c r="AD9">
        <v>0</v>
      </c>
      <c r="AE9" t="b">
        <v>1</v>
      </c>
      <c r="AF9" t="s">
        <v>76</v>
      </c>
      <c r="AG9" t="s">
        <v>77</v>
      </c>
      <c r="AH9">
        <v>0</v>
      </c>
      <c r="AI9" t="s">
        <v>80</v>
      </c>
      <c r="AJ9" t="s">
        <v>86</v>
      </c>
      <c r="AK9" s="2" t="s">
        <v>87</v>
      </c>
      <c r="AL9" t="s">
        <v>39</v>
      </c>
    </row>
    <row r="10" spans="1:38">
      <c r="A10" t="s">
        <v>38</v>
      </c>
      <c r="B10" t="s">
        <v>39</v>
      </c>
      <c r="C10" t="s">
        <v>38</v>
      </c>
      <c r="D10" t="s">
        <v>46</v>
      </c>
      <c r="E10" t="s">
        <v>4</v>
      </c>
      <c r="F10" t="s">
        <v>48</v>
      </c>
      <c r="G10">
        <v>1</v>
      </c>
      <c r="H10" t="s">
        <v>49</v>
      </c>
      <c r="I10">
        <v>4130</v>
      </c>
      <c r="J10" t="s">
        <v>50</v>
      </c>
      <c r="K10" t="b">
        <v>1</v>
      </c>
      <c r="L10" t="b">
        <v>1</v>
      </c>
      <c r="M10" t="s">
        <v>51</v>
      </c>
      <c r="N10" t="s">
        <v>53</v>
      </c>
      <c r="O10" t="b">
        <v>1</v>
      </c>
      <c r="P10" t="b">
        <v>1</v>
      </c>
      <c r="Q10" t="b">
        <v>1</v>
      </c>
      <c r="R10" t="s">
        <v>54</v>
      </c>
      <c r="S10" t="s">
        <v>58</v>
      </c>
      <c r="T10" t="s">
        <v>58</v>
      </c>
      <c r="U10" t="s">
        <v>64</v>
      </c>
      <c r="V10">
        <v>1</v>
      </c>
      <c r="W10" t="s">
        <v>70</v>
      </c>
      <c r="X10" t="s">
        <v>72</v>
      </c>
      <c r="Y10" t="s">
        <v>73</v>
      </c>
      <c r="Z10" t="s">
        <v>74</v>
      </c>
      <c r="AA10" t="b">
        <v>0</v>
      </c>
      <c r="AB10" t="s">
        <v>38</v>
      </c>
      <c r="AC10" t="s">
        <v>75</v>
      </c>
      <c r="AD10">
        <v>0</v>
      </c>
      <c r="AE10" t="b">
        <v>1</v>
      </c>
      <c r="AF10" t="s">
        <v>76</v>
      </c>
      <c r="AG10" t="s">
        <v>77</v>
      </c>
      <c r="AH10">
        <v>0</v>
      </c>
      <c r="AI10" t="s">
        <v>80</v>
      </c>
      <c r="AJ10" t="s">
        <v>86</v>
      </c>
      <c r="AK10" s="2" t="s">
        <v>88</v>
      </c>
      <c r="AL10" t="s">
        <v>39</v>
      </c>
    </row>
    <row r="11" spans="1:38">
      <c r="A11" t="s">
        <v>38</v>
      </c>
      <c r="B11" t="s">
        <v>39</v>
      </c>
      <c r="C11" t="s">
        <v>38</v>
      </c>
      <c r="D11" t="s">
        <v>47</v>
      </c>
      <c r="E11" t="s">
        <v>4</v>
      </c>
      <c r="F11" t="s">
        <v>48</v>
      </c>
      <c r="G11">
        <v>1</v>
      </c>
      <c r="H11" t="s">
        <v>49</v>
      </c>
      <c r="I11">
        <v>4130</v>
      </c>
      <c r="J11" t="s">
        <v>46</v>
      </c>
      <c r="K11" t="b">
        <v>1</v>
      </c>
      <c r="L11" t="b">
        <v>1</v>
      </c>
      <c r="M11" t="s">
        <v>51</v>
      </c>
      <c r="N11" t="s">
        <v>53</v>
      </c>
      <c r="O11" t="b">
        <v>1</v>
      </c>
      <c r="P11" t="b">
        <v>0</v>
      </c>
      <c r="Q11" t="b">
        <v>0</v>
      </c>
      <c r="R11" t="s">
        <v>55</v>
      </c>
      <c r="S11" t="s">
        <v>57</v>
      </c>
      <c r="T11" t="s">
        <v>57</v>
      </c>
      <c r="U11" t="s">
        <v>64</v>
      </c>
      <c r="V11">
        <v>1</v>
      </c>
      <c r="W11" t="s">
        <v>70</v>
      </c>
      <c r="X11" t="s">
        <v>72</v>
      </c>
      <c r="Y11" t="s">
        <v>73</v>
      </c>
      <c r="Z11" t="s">
        <v>74</v>
      </c>
      <c r="AA11" t="b">
        <v>0</v>
      </c>
      <c r="AB11" t="s">
        <v>38</v>
      </c>
      <c r="AC11" t="s">
        <v>75</v>
      </c>
      <c r="AD11">
        <v>0</v>
      </c>
      <c r="AE11" t="b">
        <v>1</v>
      </c>
      <c r="AF11" t="s">
        <v>76</v>
      </c>
      <c r="AG11" t="s">
        <v>77</v>
      </c>
      <c r="AH11">
        <v>0</v>
      </c>
      <c r="AI11" t="s">
        <v>80</v>
      </c>
      <c r="AJ11" t="s">
        <v>86</v>
      </c>
      <c r="AK11" s="2" t="s">
        <v>88</v>
      </c>
      <c r="AL11" t="s">
        <v>39</v>
      </c>
    </row>
  </sheetData>
  <autoFilter ref="A3:AL9"/>
  <conditionalFormatting sqref="AB2:AB1048576">
    <cfRule type="containsText" dxfId="0" priority="4" operator="containsText" text="BOGON">
      <formula>NOT(ISERROR(SEARCH("BOGON",AB2)))</formula>
    </cfRule>
  </conditionalFormatting>
  <conditionalFormatting sqref="E2:E1048576">
    <cfRule type="containsText" dxfId="0" priority="1" operator="containsText" text="rejected">
      <formula>NOT(ISERROR(SEARCH("rejected",E2)))</formula>
    </cfRule>
  </conditionalFormatting>
  <conditionalFormatting sqref="K2:K1048576">
    <cfRule type="containsText" dxfId="0" priority="2" operator="containsText" text="False">
      <formula>NOT(ISERROR(SEARCH("False",K2)))</formula>
    </cfRule>
  </conditionalFormatting>
  <conditionalFormatting sqref="L2:L1048576">
    <cfRule type="containsText" dxfId="0" priority="3" operator="containsText" text="False">
      <formula>NOT(ISERROR(SEARCH("False",L2)))</formula>
    </cfRule>
  </conditionalFormatting>
  <hyperlinks>
    <hyperlink ref="B1" r:id="rId1"/>
    <hyperlink ref="AK4" r:id="rId2" location="136.142.253.153"/>
    <hyperlink ref="AK5" r:id="rId3" location="136.142.253.153"/>
    <hyperlink ref="AK6" r:id="rId4" location="136.142.253.153"/>
    <hyperlink ref="AK7" r:id="rId5" location="136.142.253.153"/>
    <hyperlink ref="AK8" r:id="rId6" location="136.142.253.153"/>
    <hyperlink ref="AK9" r:id="rId7" location="136.142.253.153"/>
    <hyperlink ref="AK10" r:id="rId8" location="2620:102:4000:102e::2"/>
    <hyperlink ref="AK11" r:id="rId9" location="2620:102:4000:102e::2"/>
  </hyperlinks>
  <pageMargins left="0.7" right="0.7" top="0.75" bottom="0.75" header="0.3" footer="0.3"/>
  <legacy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</vt:lpstr>
      <vt:lpstr>i2px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2024-06-14T10:53:04Z</dcterms:created>
  <dcterms:modified xsi:type="dcterms:W3CDTF">2024-06-14T10:53:04Z</dcterms:modified>
</cp:coreProperties>
</file>